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7370" windowHeight="10890" activeTab="0"/>
  </bookViews>
  <sheets>
    <sheet name="Таб 3" sheetId="1" r:id="rId1"/>
  </sheets>
  <definedNames>
    <definedName name="_xlnm.Print_Titles" localSheetId="0">'Таб 3'!$4:$7</definedName>
  </definedNames>
  <calcPr fullCalcOnLoad="1" fullPrecision="0"/>
</workbook>
</file>

<file path=xl/sharedStrings.xml><?xml version="1.0" encoding="utf-8"?>
<sst xmlns="http://schemas.openxmlformats.org/spreadsheetml/2006/main" count="38" uniqueCount="30">
  <si>
    <t>№ п/п</t>
  </si>
  <si>
    <t>Наименование продукции (работы, услуги)</t>
  </si>
  <si>
    <t>Приложение № 3</t>
  </si>
  <si>
    <t>Начальная (максимальная) цена единицы продукции,
руб.</t>
  </si>
  <si>
    <t>Начальная (максимальная) цена в год,
руб.</t>
  </si>
  <si>
    <t xml:space="preserve">Количество, </t>
  </si>
  <si>
    <t>Ед.ца изм.</t>
  </si>
  <si>
    <t>пара</t>
  </si>
  <si>
    <t xml:space="preserve">Перчатки хирургические из латекса гевеи неопудренные стерильные </t>
  </si>
  <si>
    <t>Перчатки хирургические из латекса гевеи опудренные стерильные</t>
  </si>
  <si>
    <t>Перчатки хирургические из латекса гевеи неопудренные, стерильные</t>
  </si>
  <si>
    <t xml:space="preserve">Перчатки смотровые из латекса гевеи неопудренные нестерильные </t>
  </si>
  <si>
    <t>Перчатки хирургические из латекса гевеи, неопудренные, антибактериальные</t>
  </si>
  <si>
    <t>Перчатки смотровые/процедурные нитриловые, неопудренные, нестерильные (с удлиненной манжетой)</t>
  </si>
  <si>
    <t>Перчатки смотровые/процедурные нитриловые, неопудренные, нестерильные (повышенной прочности, c длинной манжетой)</t>
  </si>
  <si>
    <t>Перчатки смотровые/процедурные из латекса гевеи, неопудренные, нестерильные (повышенной прочности)</t>
  </si>
  <si>
    <t>Перчатки хирургические из полихлоропрена, неопудренные (для индикации повреждения)</t>
  </si>
  <si>
    <t>Начальная (максимальная) цена в размере, руб.</t>
  </si>
  <si>
    <t>Общая начальная (максимальная) цена за единицу, руб.</t>
  </si>
  <si>
    <t>Техническое задание</t>
  </si>
  <si>
    <t>Характеристики</t>
  </si>
  <si>
    <t xml:space="preserve">Нестерильное изделие (перчатки смотровые) из латекса гевеи (натурального латекса), поверхность без опудривания, используется как двухсторонний барьер для защиты пациента и персонала или для других санитарных целей. Изделие должно иметь следующие характеристики: 
1. Одинарная толщина (в области пальцев) не менее 0,18 мм для механической прочности при продолжительных манипуляциях.
2. Текстурный рисунок в области пальцев и ладони для улучшенного захвата инструментов и оборудования.
3. Усилие при разрыве не менее 7 Н (до ускоренного старения) и удлинение при разрыве не менее 650% (до ускоренного старения) в соответствии с ГОСТ Р 52239-2004. 
4. Длина перчатки не менее 240 мм для фиксации на предплечье. </t>
  </si>
  <si>
    <t>Стерильное изделие (перчатки хирургические) из латекса гевеи (натурального латекса), поверхность без опудривания, не обладает антибактериальными свойствами, используется как двухсторонний защитный барьер на руках медицинского работника в хирургическом поле для защиты пациента и медперсонала. Изделие должно иметь следующие характеристики: 
1. Одинарная толщина (в области пальцев) не менее 0,20 мм для обеспечения механической прочности.
2. Усилие при разрыве не менее 12,5Н (до ускоренного старения) и удлинение при разрыве не менее 700% (до ускоренного старения) в соответствии с ГОСТ Р 52238-2004.
3. Длина перчатки не менее 280 мм для защиты предплечья.  
4. Перчатки анатомически правильной формы с расположением большого пальца в направлении ладони для удобства применения и профилактики утомляемости рук. 
5. Текстурный рисунок нанесен по всей наружной поверхности перчаток для улучшенного захвата инструментов. 
6. Манжета обрезана (без венчика) для профилактики пережимания предплечья, толщина в области манжеты (одинарная) не менее 0,20 мм для обеспечения механической прочности.  
7. Герметичность: AQL 0,65.
Упакованы в индивидуальную упаковку парами. Упаковка перчаток пластиковая для обеспечения механической прочности, в т.ч. для защиты от влаги и озона. Метод стерилизации радиационный. Класс потенциального риска применения 2а в соответствии с регистрационным удостоверением РЗН. Изделие одноразового применения.</t>
  </si>
  <si>
    <t>Стерильное изделие (перчатки хирургические) из латекса гевеи (натурального латекса), поверхность опудренная, не обладает антибактериальными свойствами, используется как двухсторонний защитный барьер на руках медицинского работника в хирургическом поле для защиты пациента и медперсонала. Изделие должно иметь следующие характеристики:
1. Одинарная толщина (в области пальцев) не менее 0,20 мм для обеспечения механической прочности.
2. Усилие при разрыве не менее 12,5Н (до ускоренного старения) и удлинение при разрыве не менее 700% (до ускоренного старения) в соответствии с ГОСТ Р 52238-2004.
3. Длина перчатки не менее 290 мм для дополнительной защиты предплечья.  
4. Форма перчатки анатомически правильная с расположением большого пальца в направлении ладони для удобства применения и профилактики утомляемости рук. 
5. Текстурный рисунок нанесен по всей наружной поверхности перчаток для улучшенного захвата инструментов.
6. Манжета обрезана (без венчика) для профилактики пережимания предплечья, толщина в области манжеты (одинарная) не менее 0,20 мм для обеспечения механической прочности. 
7. Герметичность: AQL 0,65.
Упакованы в индивидуальную упаковку парами. Упаковка перчаток пластиковая для обеспечения механической прочности, в т.ч. для защиты от влаги и озона. Метод стерилизации радиационный. Класс потенциального риска применения 2а в соответствии с регистрационным удостоверением РЗН. Изделие одноразового применения.</t>
  </si>
  <si>
    <t>Стерильное изделие (перчатки хирургические) из латекса гевеи (натурального латекса), поверхность без опудривания, не обладает антибактериальными свойствами, используется как двухсторонний защитный барьер на руках медицинского работника в хирургическом поле для защиты пациента и медперсонала. Изделие должно иметь следующие характеристики: 
1. Одинарная толщина (в области пальцев) 0,13- 0,18 мм для обеспечения тактильной чувствительности. 
2. Усилие при разрыве не менее 12,5 Н (до ускоренного старения) и удлинение при разрыве не менее 700% (до ускоренного старения) в соответствии с ГОСТ Р 52238-2004. 
3. Длина перчатки не менее 280 мм для защиты предплечья.   
4. Форма перчатки анатомически правильная с расположением большого пальца в направлении ладони для удобства применения и профилактики утомляемости рук.  
5. Текстурный рисунок нанесен по всей наружной поверхности перчаток для улучшенного захвата инструментов.   
6. Упакованы в индивидуальную упаковку парами, сохраняет стерильность перчаток после вскрытия внешней упаковки до момента надевании, в соответствии с ГОСТ Р 52238-2004.  Изделие одноразового применения.</t>
  </si>
  <si>
    <t>Стерильное изделие (перчатки хирургические) из латекса гевеи (натурального латекса), поверхность без опудривания, имеет антибактериальные или противовирусные свойства для снижения воздействия жизнеспособных микробов в случае их проникновения, используется как двухсторонний защитный барьер на руках медицинского работника в хирургическом поле для защиты пациента и медперсонала. Изделие должно иметь следующие характеристики: 
1. Одинарная толщина (в области пальцев) не менее 0,20 мм для обеспечения механической прочности. 
2. Внутреннее полимерное (синтетическое) покрытие обеспечивает легкость надевания и смены, усиливает барьерные свойства перчаток. В составе полимерного покрытия должен содержаться антисептик (указать в заявке вещество или состав) для непрерывной антисептической обработки кожи рук, снижающий инфекционную нагрузку при нарушении целостности перчаток для операций в условиях повышенного риска.
3. Усилие при разрыве не менее 12,5 Н (до ускоренного старения) и удлинение при разрыве не менее 700% (до ускоренного старения) в соответствии с ГОСТ Р 52238-2004.
4. Форма перчатки анатомически правильная с расположением большого пальца в направлении ладони для удобства применения и профилактики утомляемости рук. 
5. Текстурный рисунок нанесен по всей наружной поверхности перчаток для улучшенного захвата инструментов. 
6. Манжета обрезана (без венчика) для профилактики пережимания предплечья, с адгезивной полосой для препятствия скатывания и сползания перчатки в процессе продолжительных операций, толщина в области манжеты (одинарная) не менее 0,20 мм для обеспечения механической прочности.
7. Длина перчатки не менее 290 мм для дополнительной защиты предплечья.
Упакованы в индивидуальную упаковку парами. Упаковка перчаток полимерная синтетическая для обеспечения механической прочности и защиты от влаги, газов и озона. Метод стерилизации радиационный. Класс потенциального риска применения не ниже 2а в соответствии с регистрационным удостоверением Росздравнадзора. Изделие одноразового применения."</t>
  </si>
  <si>
    <t>"Нестерильное изделие (перчатки смотровые) из нитрила, поверхность без опудривания, используется как двухсторонний барьер для защиты пациента и персонала и при возможной аллергии на латекс. Изделие должно иметь следующие характеристики:
1. Одинарная толщина (в области пальцев) не менее 0,08 мм для механической прочности.
2. Текстурный рисунок в области пальцев для улучшенного захвата инструментов.
3. Усилие при разрыве не менее 7 Н (до ускоренного старения) и удлинение при разрыве не менее 500% (до ускоренного старения) в соответствии с ГОСТ Р 52239-2004. 
4. Длина перчатки не менее 260 мм для дополнительной защиты предплечья. 
Класс потенциального риска применения не ниже 2а в соответствии с регистрационным удостоверением Росздравнадзора, для применения с активными медицинскими изделиями класса 2а. 
Наличие пиктограмм на упаковке: химической устойчивости в соответствии с ГОСТ ISO 374-1-2019, ГОСТ 57404-2017 для возможности работы с химически агрессивными веществами.   Все параметры подтверждаются действующими техническими паспортами при поставке.
Изделие одноразового применения.</t>
  </si>
  <si>
    <t>"Нестерильное изделие (перчатки смотровые) из нитрила, поверхность без опудривания, используется как двухсторонний барьер для защиты пациента и персонала и при возможной аллергии на латекс. Изделие должно иметь следующие характеристики:
1. Одинарная толщина (в области пальцев) 0,16-0,19 мм для обеспечения механической прочности и устойчивости от воздействия химически агрессивных сред. 
2. Текстурный рисунок в области пальцев для улучшенного захвата инструментов. 
3. Усилие при разрыве не менее 7 Н (до ускоренного старения) и удлинение при разрыве не менее 500% (до ускоренного старения) в соответствии с ГОСТ Р 52239-2004. 
4. Длина перчатки 400-420 мм для защиты предплечья до локтевого сгиба для манипуляций предстерилизационной обработки медицинского инструментария, оборудования и эндоскопов. 
Изделие для одноразового использования."</t>
  </si>
  <si>
    <t xml:space="preserve">Нестерильное изделие (перчатки смотровые) из латекса гевеи (натурального латекса), поверхность без опудривания, используется как двухсторонний барьер для защиты пациента и персонала или для других санитарных целей. Изделие должно иметь следующие характеристики: 
1.  Одинарная толщина (в области ладони) не менее 0,25 мм для обеспечения повышенной механической прочности.
2. Без опудривания и добавления красителей для профилактики контактного дерматита. 
3. Текстурный рисунок в области пальцев для улучшенного захвата инструментов. 
4. Усилие при разрыве не менее 7 Н (до ускоренного старения) и удлинение при разрыве не менее 650% (до ускоренного старения) в соответствии с ГОСТ Р 52239-2004. 
5. Длина перчатки не менее 290 мм для защиты предплечья.
6. Белого  цвета для возможности визуализации и диагностики характера биологических жидкостей пациента
Класс потенциального риска применения не ниже 2а в соответствии с регистрационным удостоверением Росздравнадзора, для применения с активными медицинскими изделиями класса 2а. </t>
  </si>
  <si>
    <t>Стерильное изделие (перчатки хирургические) из полихлоропрена (неопрена), поверхность без опудривания, не обладает антибактериальными свойствами, используется как двухсторонний защитный барьер на руках медицинского работника в хирургическом поле для защиты пациента и медперсонала и при возможной аллергии на латекс. Изделие должно иметь следующие характеристики:
1. Одинарная толщина (в области пальцев) 0,18 - 0,22 мм для обеспечения механической прочности и тактильной чувствительности, в т.ч. при продолжительных операциях. 
2. Внутреннее полимерное (синтетическое) покрытие обеспечивает легкость надевания и смены и усиливает барьерные свойства перчаток.
3. Цвет перчатки контрастный по отношению к крови и белому-бежевому цвету (указать цвет в заявке) для использования в системе двойных перчаток с индикацией прокола.
4. Усилие при разрыве не менее 9 Н (до ускоренного старения) и удлинение при разрыве не менее 600% (до ускоренного старения) в соответствии с ГОСТ Р 52238-2004.
5. Форма перчатки анатомически правильная с расположением большого пальца в направлении ладони для удобства применения и профилактики утомляемости рук. 
6. Наружная поверхность с текстурным рисунком для улучшенного захвата инструментов. 
7. Манжета обрезана (без венчика) для профилактики пережимания предплечья, с адгезивной полосой для надежной фиксации на предплечье при продолжительных операциях.
8. Длина перчатки не менее 300 мм для дополнительной защиты предплечья. 
9. Герметичность (AQL) не более 0,65 для применения при продолжительных операциях в условиях повышенного риска.
Упакованы в индивидуальную упаковку парами. Упаковка перчаток полимерная синтетическая для обеспечения механической прочности и защиты от влаги, газов и озона. Метод стерилизации радиационный. Класс потенциального риска применения не ниже 2а в соответствии с регистрационным удостоверением Росздравнадзора. Изделие одноразового применения.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</si>
</sst>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49">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b/>
      <sz val="11"/>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border>
    <border>
      <left style="thin"/>
      <right style="thin"/>
      <top style="thin"/>
      <bottom/>
    </border>
    <border>
      <left style="thin"/>
      <right style="thin"/>
      <top style="thin"/>
      <bottom style="thin"/>
    </border>
    <border>
      <left/>
      <right style="thin"/>
      <top style="thin"/>
      <bottom style="thin"/>
    </border>
    <border>
      <left style="thin"/>
      <right>
        <color indexed="63"/>
      </right>
      <top style="thin"/>
      <bottom>
        <color indexed="63"/>
      </bottom>
    </border>
    <border>
      <left style="thin"/>
      <right style="thin"/>
      <top/>
      <bottom style="thin"/>
    </border>
    <border>
      <left style="thin"/>
      <right/>
      <top style="thin"/>
      <bottom style="thin"/>
    </border>
    <border>
      <left/>
      <right/>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8"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37">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9" fillId="2" borderId="12" xfId="0" applyNumberFormat="1" applyFont="1" applyFill="1" applyBorder="1" applyAlignment="1">
      <alignment horizontal="center" vertical="center" wrapText="1"/>
    </xf>
    <xf numFmtId="1" fontId="9" fillId="2" borderId="13" xfId="0" applyNumberFormat="1" applyFont="1" applyFill="1" applyBorder="1" applyAlignment="1" applyProtection="1">
      <alignment horizontal="center" vertical="center" wrapText="1"/>
      <protection locked="0"/>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4" xfId="0" applyNumberFormat="1" applyFont="1" applyBorder="1" applyAlignment="1">
      <alignment horizontal="center" vertical="center" wrapText="1"/>
    </xf>
    <xf numFmtId="1" fontId="5" fillId="0" borderId="0"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15" xfId="0" applyNumberFormat="1" applyFont="1" applyFill="1" applyBorder="1" applyAlignment="1">
      <alignment horizontal="center" vertical="center" wrapText="1"/>
    </xf>
    <xf numFmtId="171" fontId="5" fillId="0" borderId="0" xfId="69" applyFont="1" applyAlignment="1">
      <alignment horizontal="center" vertical="center" wrapText="1"/>
    </xf>
    <xf numFmtId="0" fontId="29" fillId="0" borderId="14" xfId="0" applyFont="1" applyFill="1" applyBorder="1" applyAlignment="1">
      <alignment horizontal="center" vertical="center"/>
    </xf>
    <xf numFmtId="171" fontId="5" fillId="0" borderId="0" xfId="0" applyNumberFormat="1" applyFont="1" applyAlignment="1">
      <alignment horizontal="center" vertical="center" wrapText="1"/>
    </xf>
    <xf numFmtId="4" fontId="5" fillId="0" borderId="16" xfId="0" applyNumberFormat="1" applyFont="1" applyBorder="1" applyAlignment="1">
      <alignment horizontal="center" vertical="center" wrapText="1"/>
    </xf>
    <xf numFmtId="0" fontId="5" fillId="0" borderId="14" xfId="0" applyFont="1" applyBorder="1" applyAlignment="1">
      <alignment horizontal="center" vertical="top" wrapText="1"/>
    </xf>
    <xf numFmtId="0" fontId="10" fillId="0" borderId="14" xfId="0" applyFont="1" applyBorder="1" applyAlignment="1">
      <alignment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1" fontId="8" fillId="0" borderId="0" xfId="0" applyNumberFormat="1" applyFont="1" applyAlignment="1">
      <alignment horizontal="left" vertical="center" wrapText="1"/>
    </xf>
    <xf numFmtId="2" fontId="2" fillId="2" borderId="14" xfId="0" applyNumberFormat="1" applyFont="1" applyFill="1" applyBorder="1" applyAlignment="1">
      <alignment horizontal="center" vertical="center" wrapText="1"/>
    </xf>
    <xf numFmtId="2" fontId="2" fillId="2" borderId="13"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2" fontId="2" fillId="2" borderId="17" xfId="0" applyNumberFormat="1" applyFont="1" applyFill="1" applyBorder="1" applyAlignment="1">
      <alignment horizontal="center" vertical="center" wrapText="1"/>
    </xf>
    <xf numFmtId="0" fontId="29" fillId="0" borderId="18" xfId="0" applyFont="1" applyFill="1" applyBorder="1" applyAlignment="1">
      <alignment horizontal="right" vertical="center"/>
    </xf>
    <xf numFmtId="0" fontId="29" fillId="0" borderId="19" xfId="0" applyFont="1" applyFill="1" applyBorder="1" applyAlignment="1">
      <alignment horizontal="right" vertical="center"/>
    </xf>
    <xf numFmtId="0" fontId="29" fillId="0" borderId="15" xfId="0" applyFont="1" applyFill="1" applyBorder="1" applyAlignment="1">
      <alignment horizontal="right" vertical="center"/>
    </xf>
    <xf numFmtId="0" fontId="8" fillId="0" borderId="0" xfId="0" applyFont="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2" xfId="0" applyNumberFormat="1" applyFont="1" applyFill="1" applyBorder="1" applyAlignment="1">
      <alignment horizontal="center" vertical="center" wrapText="1"/>
    </xf>
    <xf numFmtId="1" fontId="9" fillId="2" borderId="17" xfId="0" applyNumberFormat="1" applyFont="1" applyFill="1" applyBorder="1" applyAlignment="1">
      <alignment horizontal="center" vertical="center" wrapText="1"/>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0" borderId="14" xfId="0" applyFont="1" applyBorder="1" applyAlignment="1">
      <alignment vertic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21"/>
  <sheetViews>
    <sheetView tabSelected="1" zoomScaleSheetLayoutView="75" zoomScalePageLayoutView="0" workbookViewId="0" topLeftCell="A12">
      <selection activeCell="C16" sqref="C16"/>
    </sheetView>
  </sheetViews>
  <sheetFormatPr defaultColWidth="9.00390625" defaultRowHeight="12.75"/>
  <cols>
    <col min="1" max="1" width="5.00390625" style="2" customWidth="1"/>
    <col min="2" max="2" width="23.375" style="2" customWidth="1"/>
    <col min="3" max="3" width="66.75390625" style="2" customWidth="1"/>
    <col min="4" max="4" width="14.375" style="1" customWidth="1"/>
    <col min="5" max="5" width="12.125" style="1" customWidth="1"/>
    <col min="6" max="6" width="13.875" style="1" customWidth="1"/>
    <col min="7" max="7" width="18.75390625" style="1" customWidth="1"/>
    <col min="8" max="8" width="9.125" style="1" hidden="1" customWidth="1"/>
    <col min="9" max="13" width="17.875" style="1" hidden="1" customWidth="1"/>
    <col min="14" max="14" width="17.875" style="1" customWidth="1"/>
    <col min="15" max="15" width="21.625" style="1" customWidth="1"/>
    <col min="16" max="16" width="13.875" style="1" bestFit="1" customWidth="1"/>
    <col min="17" max="16384" width="9.125" style="1" customWidth="1"/>
  </cols>
  <sheetData>
    <row r="1" spans="1:7" ht="20.25" customHeight="1">
      <c r="A1" s="4"/>
      <c r="B1" s="4"/>
      <c r="C1" s="4"/>
      <c r="G1" s="7" t="s">
        <v>2</v>
      </c>
    </row>
    <row r="2" spans="1:5" ht="20.25" customHeight="1">
      <c r="A2" s="8" t="s">
        <v>19</v>
      </c>
      <c r="B2" s="8"/>
      <c r="C2" s="8"/>
      <c r="D2" s="8"/>
      <c r="E2" s="8"/>
    </row>
    <row r="3" ht="7.5" customHeight="1"/>
    <row r="4" spans="1:7" ht="28.5" customHeight="1">
      <c r="A4" s="31" t="s">
        <v>0</v>
      </c>
      <c r="B4" s="31" t="s">
        <v>1</v>
      </c>
      <c r="C4" s="19"/>
      <c r="D4" s="24" t="s">
        <v>3</v>
      </c>
      <c r="E4" s="23" t="s">
        <v>6</v>
      </c>
      <c r="F4" s="23" t="s">
        <v>5</v>
      </c>
      <c r="G4" s="24" t="s">
        <v>4</v>
      </c>
    </row>
    <row r="5" spans="1:7" ht="87" customHeight="1">
      <c r="A5" s="32"/>
      <c r="B5" s="32"/>
      <c r="C5" s="20" t="s">
        <v>20</v>
      </c>
      <c r="D5" s="25"/>
      <c r="E5" s="23"/>
      <c r="F5" s="23"/>
      <c r="G5" s="25"/>
    </row>
    <row r="6" spans="1:7" ht="36" customHeight="1">
      <c r="A6" s="33"/>
      <c r="B6" s="33"/>
      <c r="C6" s="21"/>
      <c r="D6" s="26"/>
      <c r="E6" s="23"/>
      <c r="F6" s="23"/>
      <c r="G6" s="26"/>
    </row>
    <row r="7" spans="1:7" ht="15.75">
      <c r="A7" s="5">
        <v>1</v>
      </c>
      <c r="B7" s="5">
        <v>2</v>
      </c>
      <c r="C7" s="20">
        <v>3</v>
      </c>
      <c r="D7" s="6">
        <v>4</v>
      </c>
      <c r="E7" s="6">
        <v>5</v>
      </c>
      <c r="F7" s="6">
        <v>6</v>
      </c>
      <c r="G7" s="6">
        <v>7</v>
      </c>
    </row>
    <row r="8" spans="1:16" ht="158.25" customHeight="1">
      <c r="A8" s="14">
        <v>1</v>
      </c>
      <c r="B8" s="34" t="s">
        <v>11</v>
      </c>
      <c r="C8" s="36" t="s">
        <v>21</v>
      </c>
      <c r="D8" s="9">
        <v>26.74</v>
      </c>
      <c r="E8" s="16" t="s">
        <v>7</v>
      </c>
      <c r="F8" s="17">
        <v>1</v>
      </c>
      <c r="G8" s="12">
        <v>26.74</v>
      </c>
      <c r="I8" s="1" t="e">
        <f>#REF!*F8</f>
        <v>#REF!</v>
      </c>
      <c r="J8" s="1" t="e">
        <f>#REF!*F8</f>
        <v>#REF!</v>
      </c>
      <c r="K8" s="1" t="e">
        <f>#REF!*F8</f>
        <v>#REF!</v>
      </c>
      <c r="L8" s="1" t="e">
        <f>#REF!*F8</f>
        <v>#REF!</v>
      </c>
      <c r="M8" s="1" t="e">
        <f>#REF!*F8</f>
        <v>#REF!</v>
      </c>
      <c r="N8" s="3"/>
      <c r="O8" s="13"/>
      <c r="P8" s="15"/>
    </row>
    <row r="9" spans="1:16" ht="271.5" customHeight="1">
      <c r="A9" s="14">
        <v>2</v>
      </c>
      <c r="B9" s="34" t="s">
        <v>8</v>
      </c>
      <c r="C9" s="36" t="s">
        <v>22</v>
      </c>
      <c r="D9" s="9">
        <v>54.5</v>
      </c>
      <c r="E9" s="16" t="s">
        <v>7</v>
      </c>
      <c r="F9" s="17">
        <v>1</v>
      </c>
      <c r="G9" s="12">
        <v>54.5</v>
      </c>
      <c r="I9" s="1" t="e">
        <f>#REF!*F9</f>
        <v>#REF!</v>
      </c>
      <c r="J9" s="1" t="e">
        <f>#REF!*F9</f>
        <v>#REF!</v>
      </c>
      <c r="K9" s="1" t="e">
        <f>#REF!*F9</f>
        <v>#REF!</v>
      </c>
      <c r="L9" s="1" t="e">
        <f>#REF!*F9</f>
        <v>#REF!</v>
      </c>
      <c r="M9" s="1" t="e">
        <f>#REF!*F9</f>
        <v>#REF!</v>
      </c>
      <c r="N9" s="3"/>
      <c r="O9" s="13"/>
      <c r="P9" s="15"/>
    </row>
    <row r="10" spans="1:16" ht="250.5" customHeight="1">
      <c r="A10" s="14">
        <v>3</v>
      </c>
      <c r="B10" s="34" t="s">
        <v>9</v>
      </c>
      <c r="C10" s="36" t="s">
        <v>23</v>
      </c>
      <c r="D10" s="9">
        <v>62.88</v>
      </c>
      <c r="E10" s="16" t="s">
        <v>7</v>
      </c>
      <c r="F10" s="17">
        <v>1</v>
      </c>
      <c r="G10" s="12">
        <v>62.88</v>
      </c>
      <c r="I10" s="1" t="e">
        <f>#REF!*F10</f>
        <v>#REF!</v>
      </c>
      <c r="J10" s="1" t="e">
        <f>#REF!*F10</f>
        <v>#REF!</v>
      </c>
      <c r="K10" s="1" t="e">
        <f>#REF!*F10</f>
        <v>#REF!</v>
      </c>
      <c r="L10" s="1" t="e">
        <f>#REF!*F10</f>
        <v>#REF!</v>
      </c>
      <c r="M10" s="1" t="e">
        <f>#REF!*F10</f>
        <v>#REF!</v>
      </c>
      <c r="N10" s="3"/>
      <c r="O10" s="13"/>
      <c r="P10" s="15"/>
    </row>
    <row r="11" spans="1:16" ht="211.5" customHeight="1">
      <c r="A11" s="14">
        <v>4</v>
      </c>
      <c r="B11" s="35" t="s">
        <v>10</v>
      </c>
      <c r="C11" s="36" t="s">
        <v>24</v>
      </c>
      <c r="D11" s="9">
        <v>47.17</v>
      </c>
      <c r="E11" s="16" t="s">
        <v>7</v>
      </c>
      <c r="F11" s="17">
        <v>1</v>
      </c>
      <c r="G11" s="12">
        <v>47.17</v>
      </c>
      <c r="I11" s="1" t="e">
        <f>#REF!*F11</f>
        <v>#REF!</v>
      </c>
      <c r="J11" s="1" t="e">
        <f>#REF!*F11</f>
        <v>#REF!</v>
      </c>
      <c r="K11" s="1" t="e">
        <f>#REF!*F11</f>
        <v>#REF!</v>
      </c>
      <c r="L11" s="1" t="e">
        <f>#REF!*F11</f>
        <v>#REF!</v>
      </c>
      <c r="M11" s="1" t="e">
        <f>#REF!*F11</f>
        <v>#REF!</v>
      </c>
      <c r="N11" s="3"/>
      <c r="O11" s="13"/>
      <c r="P11" s="15"/>
    </row>
    <row r="12" spans="1:16" ht="370.5" customHeight="1">
      <c r="A12" s="14">
        <v>5</v>
      </c>
      <c r="B12" s="34" t="s">
        <v>12</v>
      </c>
      <c r="C12" s="18" t="s">
        <v>25</v>
      </c>
      <c r="D12" s="9">
        <v>197.69</v>
      </c>
      <c r="E12" s="16" t="s">
        <v>7</v>
      </c>
      <c r="F12" s="17">
        <v>1</v>
      </c>
      <c r="G12" s="12">
        <v>197.69</v>
      </c>
      <c r="I12" s="1" t="e">
        <f>#REF!*F12</f>
        <v>#REF!</v>
      </c>
      <c r="J12" s="1" t="e">
        <f>#REF!*F12</f>
        <v>#REF!</v>
      </c>
      <c r="K12" s="1" t="e">
        <f>#REF!*F12</f>
        <v>#REF!</v>
      </c>
      <c r="L12" s="1" t="e">
        <f>#REF!*F12</f>
        <v>#REF!</v>
      </c>
      <c r="M12" s="1" t="e">
        <f>#REF!*F12</f>
        <v>#REF!</v>
      </c>
      <c r="N12" s="3"/>
      <c r="O12" s="13"/>
      <c r="P12" s="15"/>
    </row>
    <row r="13" spans="1:16" ht="224.25" customHeight="1">
      <c r="A13" s="14">
        <v>6</v>
      </c>
      <c r="B13" s="34" t="s">
        <v>13</v>
      </c>
      <c r="C13" s="18" t="s">
        <v>26</v>
      </c>
      <c r="D13" s="9">
        <v>30.46</v>
      </c>
      <c r="E13" s="16" t="s">
        <v>7</v>
      </c>
      <c r="F13" s="17">
        <v>1</v>
      </c>
      <c r="G13" s="12">
        <v>30.46</v>
      </c>
      <c r="I13" s="1" t="e">
        <f>#REF!*F13</f>
        <v>#REF!</v>
      </c>
      <c r="J13" s="1" t="e">
        <f>#REF!*F13</f>
        <v>#REF!</v>
      </c>
      <c r="K13" s="1" t="e">
        <f>#REF!*F13</f>
        <v>#REF!</v>
      </c>
      <c r="L13" s="1" t="e">
        <f>#REF!*F13</f>
        <v>#REF!</v>
      </c>
      <c r="M13" s="1" t="e">
        <f>#REF!*F13</f>
        <v>#REF!</v>
      </c>
      <c r="N13" s="3"/>
      <c r="O13" s="13"/>
      <c r="P13" s="15"/>
    </row>
    <row r="14" spans="1:16" ht="166.5" customHeight="1">
      <c r="A14" s="14">
        <v>7</v>
      </c>
      <c r="B14" s="34" t="s">
        <v>14</v>
      </c>
      <c r="C14" s="18" t="s">
        <v>27</v>
      </c>
      <c r="D14" s="9">
        <v>114.9</v>
      </c>
      <c r="E14" s="16" t="s">
        <v>7</v>
      </c>
      <c r="F14" s="17">
        <v>1</v>
      </c>
      <c r="G14" s="12">
        <v>114.9</v>
      </c>
      <c r="I14" s="1" t="e">
        <f>#REF!*F14</f>
        <v>#REF!</v>
      </c>
      <c r="J14" s="1" t="e">
        <f>#REF!*F14</f>
        <v>#REF!</v>
      </c>
      <c r="K14" s="1" t="e">
        <f>#REF!*F14</f>
        <v>#REF!</v>
      </c>
      <c r="L14" s="1" t="e">
        <f>#REF!*F14</f>
        <v>#REF!</v>
      </c>
      <c r="M14" s="1" t="e">
        <f>#REF!*F14</f>
        <v>#REF!</v>
      </c>
      <c r="N14" s="3"/>
      <c r="O14" s="13"/>
      <c r="P14" s="15"/>
    </row>
    <row r="15" spans="1:16" ht="207" customHeight="1">
      <c r="A15" s="14">
        <v>8</v>
      </c>
      <c r="B15" s="34" t="s">
        <v>15</v>
      </c>
      <c r="C15" s="18" t="s">
        <v>28</v>
      </c>
      <c r="D15" s="9">
        <v>36.83</v>
      </c>
      <c r="E15" s="16" t="s">
        <v>7</v>
      </c>
      <c r="F15" s="17">
        <v>1</v>
      </c>
      <c r="G15" s="12">
        <v>36.83</v>
      </c>
      <c r="I15" s="1" t="e">
        <f>#REF!*F15</f>
        <v>#REF!</v>
      </c>
      <c r="J15" s="1" t="e">
        <f>#REF!*F15</f>
        <v>#REF!</v>
      </c>
      <c r="K15" s="1" t="e">
        <f>#REF!*F15</f>
        <v>#REF!</v>
      </c>
      <c r="L15" s="1" t="e">
        <f>#REF!*F15</f>
        <v>#REF!</v>
      </c>
      <c r="M15" s="1" t="e">
        <f>#REF!*F15</f>
        <v>#REF!</v>
      </c>
      <c r="N15" s="3"/>
      <c r="O15" s="13"/>
      <c r="P15" s="15"/>
    </row>
    <row r="16" spans="1:16" ht="348" customHeight="1">
      <c r="A16" s="14">
        <v>9</v>
      </c>
      <c r="B16" s="35" t="s">
        <v>16</v>
      </c>
      <c r="C16" s="18" t="s">
        <v>29</v>
      </c>
      <c r="D16" s="9">
        <v>135.52</v>
      </c>
      <c r="E16" s="16" t="s">
        <v>7</v>
      </c>
      <c r="F16" s="17">
        <v>1</v>
      </c>
      <c r="G16" s="12">
        <v>135.52</v>
      </c>
      <c r="I16" s="1" t="e">
        <f>#REF!*F16</f>
        <v>#REF!</v>
      </c>
      <c r="J16" s="1" t="e">
        <f>#REF!*F16</f>
        <v>#REF!</v>
      </c>
      <c r="K16" s="1" t="e">
        <f>#REF!*F16</f>
        <v>#REF!</v>
      </c>
      <c r="L16" s="1" t="e">
        <f>#REF!*F16</f>
        <v>#REF!</v>
      </c>
      <c r="M16" s="1" t="e">
        <f>#REF!*F16</f>
        <v>#REF!</v>
      </c>
      <c r="N16" s="3"/>
      <c r="O16" s="13"/>
      <c r="P16" s="15"/>
    </row>
    <row r="17" spans="1:16" ht="15.75">
      <c r="A17" s="27" t="s">
        <v>18</v>
      </c>
      <c r="B17" s="28"/>
      <c r="C17" s="28"/>
      <c r="D17" s="28"/>
      <c r="E17" s="28"/>
      <c r="F17" s="29"/>
      <c r="G17" s="12">
        <v>706.69</v>
      </c>
      <c r="N17" s="3"/>
      <c r="O17" s="13"/>
      <c r="P17" s="15"/>
    </row>
    <row r="18" spans="1:13" ht="15.75">
      <c r="A18" s="27" t="s">
        <v>17</v>
      </c>
      <c r="B18" s="28"/>
      <c r="C18" s="28"/>
      <c r="D18" s="28"/>
      <c r="E18" s="28"/>
      <c r="F18" s="29"/>
      <c r="G18" s="12">
        <v>6212175.5</v>
      </c>
      <c r="I18" s="12" t="e">
        <f>SUM(I8:I16)</f>
        <v>#REF!</v>
      </c>
      <c r="J18" s="12" t="e">
        <f>SUM(J8:J16)</f>
        <v>#REF!</v>
      </c>
      <c r="K18" s="12" t="e">
        <f>SUM(K8:K16)</f>
        <v>#REF!</v>
      </c>
      <c r="L18" s="12" t="e">
        <f>SUM(L8:L16)</f>
        <v>#REF!</v>
      </c>
      <c r="M18" s="12" t="e">
        <f>SUM(M8:M16)</f>
        <v>#REF!</v>
      </c>
    </row>
    <row r="19" spans="1:8" s="3" customFormat="1" ht="34.5" customHeight="1">
      <c r="A19" s="10"/>
      <c r="B19" s="4"/>
      <c r="C19" s="4"/>
      <c r="D19" s="11"/>
      <c r="E19" s="11"/>
      <c r="F19" s="11"/>
      <c r="H19" s="1"/>
    </row>
    <row r="21" spans="2:6" ht="31.5" customHeight="1">
      <c r="B21" s="22"/>
      <c r="C21" s="22"/>
      <c r="D21" s="30"/>
      <c r="E21" s="30"/>
      <c r="F21" s="30"/>
    </row>
  </sheetData>
  <sheetProtection/>
  <mergeCells count="9">
    <mergeCell ref="E4:E6"/>
    <mergeCell ref="D4:D6"/>
    <mergeCell ref="A17:F17"/>
    <mergeCell ref="D21:F21"/>
    <mergeCell ref="G4:G6"/>
    <mergeCell ref="F4:F6"/>
    <mergeCell ref="A18:F18"/>
    <mergeCell ref="A4:A6"/>
    <mergeCell ref="B4:B6"/>
  </mergeCells>
  <printOptions/>
  <pageMargins left="0.1968503937007874" right="0.1968503937007874" top="0.27" bottom="0.1968503937007874" header="0.2" footer="0"/>
  <pageSetup horizontalDpi="300" verticalDpi="3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2022-08-26T11:35:41Z</cp:lastPrinted>
  <dcterms:created xsi:type="dcterms:W3CDTF">2011-08-16T14:08:10Z</dcterms:created>
  <dcterms:modified xsi:type="dcterms:W3CDTF">2022-09-07T05:44:39Z</dcterms:modified>
  <cp:category/>
  <cp:version/>
  <cp:contentType/>
  <cp:contentStatus/>
</cp:coreProperties>
</file>